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600" windowWidth="19440" windowHeight="7365"/>
  </bookViews>
  <sheets>
    <sheet name="Лист1 (2)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4" l="1"/>
  <c r="F59" i="4"/>
  <c r="E29" i="4"/>
  <c r="F29" i="4"/>
  <c r="F23" i="4"/>
  <c r="F22" i="4"/>
  <c r="F21" i="4"/>
  <c r="F18" i="4"/>
  <c r="F14" i="4"/>
  <c r="F13" i="4"/>
  <c r="F12" i="4"/>
  <c r="F11" i="4"/>
  <c r="F10" i="4"/>
  <c r="F9" i="4"/>
  <c r="F5" i="4"/>
  <c r="F4" i="4"/>
  <c r="E3" i="4"/>
  <c r="E4" i="4"/>
  <c r="E61" i="4" l="1"/>
  <c r="F61" i="4"/>
  <c r="E62" i="4"/>
  <c r="F62" i="4"/>
  <c r="E63" i="4"/>
  <c r="F63" i="4"/>
  <c r="E60" i="4"/>
  <c r="E59" i="4"/>
  <c r="F58" i="4"/>
  <c r="E58" i="4"/>
  <c r="E55" i="4"/>
  <c r="F55" i="4"/>
  <c r="E56" i="4"/>
  <c r="F56" i="4"/>
  <c r="E57" i="4"/>
  <c r="F57" i="4"/>
  <c r="F54" i="4"/>
  <c r="E54" i="4"/>
  <c r="F53" i="4"/>
  <c r="E53" i="4"/>
  <c r="E49" i="4"/>
  <c r="F49" i="4"/>
  <c r="E50" i="4"/>
  <c r="F50" i="4"/>
  <c r="E51" i="4"/>
  <c r="F51" i="4"/>
  <c r="E52" i="4"/>
  <c r="F52" i="4"/>
  <c r="E43" i="4"/>
  <c r="F43" i="4"/>
  <c r="E44" i="4"/>
  <c r="F44" i="4"/>
  <c r="E45" i="4"/>
  <c r="F45" i="4"/>
  <c r="E46" i="4"/>
  <c r="F46" i="4"/>
  <c r="E47" i="4"/>
  <c r="F47" i="4"/>
  <c r="E48" i="4"/>
  <c r="F48" i="4"/>
  <c r="E37" i="4"/>
  <c r="F37" i="4"/>
  <c r="E38" i="4"/>
  <c r="F38" i="4"/>
  <c r="E39" i="4"/>
  <c r="F39" i="4"/>
  <c r="F40" i="4"/>
  <c r="E41" i="4"/>
  <c r="F41" i="4"/>
  <c r="E42" i="4"/>
  <c r="F42" i="4"/>
  <c r="F36" i="4"/>
  <c r="E36" i="4"/>
  <c r="E35" i="4"/>
  <c r="F35" i="4"/>
  <c r="E34" i="4"/>
  <c r="F34" i="4"/>
  <c r="E33" i="4"/>
  <c r="F33" i="4"/>
  <c r="E32" i="4"/>
  <c r="F32" i="4"/>
  <c r="E31" i="4"/>
  <c r="F31" i="4"/>
  <c r="E30" i="4"/>
  <c r="F30" i="4"/>
  <c r="E28" i="4"/>
  <c r="F28" i="4"/>
  <c r="F27" i="4"/>
  <c r="E27" i="4"/>
  <c r="E26" i="4"/>
  <c r="F26" i="4"/>
  <c r="F25" i="4"/>
  <c r="E25" i="4"/>
  <c r="E24" i="4"/>
  <c r="F24" i="4"/>
  <c r="E22" i="4"/>
  <c r="E21" i="4"/>
  <c r="F20" i="4"/>
  <c r="E20" i="4"/>
  <c r="F19" i="4"/>
  <c r="E19" i="4"/>
  <c r="F65" i="4"/>
  <c r="E65" i="4"/>
  <c r="F64" i="4"/>
  <c r="E64" i="4"/>
  <c r="E23" i="4"/>
  <c r="E18" i="4"/>
  <c r="F17" i="4"/>
  <c r="E17" i="4"/>
  <c r="F16" i="4"/>
  <c r="E16" i="4"/>
  <c r="F15" i="4"/>
  <c r="E15" i="4"/>
  <c r="E14" i="4"/>
  <c r="E9" i="4"/>
  <c r="E5" i="4"/>
  <c r="E6" i="4"/>
  <c r="F6" i="4"/>
  <c r="E7" i="4"/>
  <c r="F7" i="4"/>
  <c r="E8" i="4"/>
  <c r="F8" i="4"/>
  <c r="F3" i="4"/>
  <c r="F106" i="4" l="1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F123" i="4" s="1"/>
  <c r="E66" i="4"/>
  <c r="E13" i="4"/>
  <c r="E12" i="4"/>
  <c r="E11" i="4"/>
  <c r="E10" i="4"/>
  <c r="E123" i="4" l="1"/>
</calcChain>
</file>

<file path=xl/sharedStrings.xml><?xml version="1.0" encoding="utf-8"?>
<sst xmlns="http://schemas.openxmlformats.org/spreadsheetml/2006/main" count="165" uniqueCount="69">
  <si>
    <t xml:space="preserve">Наименование </t>
  </si>
  <si>
    <t>ед. изм</t>
  </si>
  <si>
    <t>Цена с ндс</t>
  </si>
  <si>
    <t>Кол-во</t>
  </si>
  <si>
    <t>сумма</t>
  </si>
  <si>
    <t>Вес кг</t>
  </si>
  <si>
    <t>Жидкое мыло Хозяйственное для стирки Автомат 5л</t>
  </si>
  <si>
    <t>шт</t>
  </si>
  <si>
    <t>Средство для мытья посуды Блеск Яблоко 5л</t>
  </si>
  <si>
    <t>Средство для мытья посуды Блеск Орхидея 5л</t>
  </si>
  <si>
    <t>Социальное универсальное Жидкое мыло 5 л</t>
  </si>
  <si>
    <t>Жидкое мыло Хозяйственное 5л</t>
  </si>
  <si>
    <t>Крем мыло Кокосовое молочко 5л</t>
  </si>
  <si>
    <t>Крем мыло антибактериальное Арбуз 5л</t>
  </si>
  <si>
    <t>Крем мыло Морская свежесть 5л</t>
  </si>
  <si>
    <t>Крем мыло Дыня 5л</t>
  </si>
  <si>
    <t>Крем мыло Алоэ Вера 5л</t>
  </si>
  <si>
    <t>Крем мыло Ромашка  5л</t>
  </si>
  <si>
    <t>Жидкое мыло Морская свежесть 5л</t>
  </si>
  <si>
    <t>Жидкое мыло Арбуз 5л</t>
  </si>
  <si>
    <t>Жидкое мыло Дыня 5л</t>
  </si>
  <si>
    <t>Жидкое мыло Алоэ Вера 5л</t>
  </si>
  <si>
    <t>Универсальное моющее средство Прогресс+ 5л</t>
  </si>
  <si>
    <t>Средство для мытья посуды Блеск эконом  Арбуз 1л</t>
  </si>
  <si>
    <t>Средство для мытья посуды Блеск эконом Голубая Орхидея 1л</t>
  </si>
  <si>
    <t>Средство для мытья посуды Блеск Эконом Яблоко 1л</t>
  </si>
  <si>
    <t>Универсальное моющее средство Прогресс+ 1л</t>
  </si>
  <si>
    <t>Крем мыло Морская свежесть 500мл</t>
  </si>
  <si>
    <t xml:space="preserve">шт </t>
  </si>
  <si>
    <t>Крем мыло Роза 500мл</t>
  </si>
  <si>
    <t>Крем мыло Дыня 500мл</t>
  </si>
  <si>
    <t>Крем мыло Алоэ Вера 500мл</t>
  </si>
  <si>
    <t>Крем мыло Арбуз 500мл</t>
  </si>
  <si>
    <t>Крем мыло антибактериальное Ромашка Чистый малыш 500мл</t>
  </si>
  <si>
    <t>Средство для мытья посуды Блеск эконом Арбуз 500мл</t>
  </si>
  <si>
    <t>Средство для мытья посуды Блеск эконом Яблоко 500мл</t>
  </si>
  <si>
    <t>Крем мыло антибактериальное Ромашка Чистый малыш 300мл</t>
  </si>
  <si>
    <t>Крем мыло антибактериальное Дыня 300мл</t>
  </si>
  <si>
    <t>Крем мыло антибактериальное Роза 300мл</t>
  </si>
  <si>
    <t>Крем мыло антибактериальное Морская свежесть 300мл</t>
  </si>
  <si>
    <t>Крем мыло антибактериальное Арбуз 300мл</t>
  </si>
  <si>
    <t>Крем мыло антибактериальное Алоэ Вера 300мл</t>
  </si>
  <si>
    <t>Социальное универсальное Жидкое мыло 1 л</t>
  </si>
  <si>
    <t>Кондиционер для белья Идеал Горная Свежесть 5л</t>
  </si>
  <si>
    <t>Кондиционер для белья Идеал Магия Цветов 5л</t>
  </si>
  <si>
    <t>Кондиционер для белья Идеал Дыня 5л</t>
  </si>
  <si>
    <t>Кондиционер для белья Идеал Дыня 1л</t>
  </si>
  <si>
    <t>Кондиционер для белья Идеал Горная Свежесть 1л</t>
  </si>
  <si>
    <t>Кондиционер для белья Идеал Магия цветов 1л</t>
  </si>
  <si>
    <t>Крем мыло Ромашка 3л</t>
  </si>
  <si>
    <t>Жидкое мыло Хозяйственное 3л</t>
  </si>
  <si>
    <t>Жидкое Мыло Банное 3л</t>
  </si>
  <si>
    <t>Жидкое мыло Банное 0,5л</t>
  </si>
  <si>
    <t>Средство для мытья посуды Блеск Арбуз 5л</t>
  </si>
  <si>
    <t>Средство для мытья посуды Блеск эконом Голуб Орхидея 500мл</t>
  </si>
  <si>
    <t>Крем мыло Арбуз 5л</t>
  </si>
  <si>
    <t>Гель для стирки 5 литров</t>
  </si>
  <si>
    <t>Гель для стирки 2 литра</t>
  </si>
  <si>
    <t>Гель для стирки 1 литр</t>
  </si>
  <si>
    <t>Средсто для мытья посуды Блеск Лимон 5л</t>
  </si>
  <si>
    <t>Средство для мытья посуды Блеск  Лимон 3 л</t>
  </si>
  <si>
    <t>Средство для мытья посуды Блеск эконом Лимон 1 л</t>
  </si>
  <si>
    <t>Средство для мытья посуды Блеск Эконом Лимон 500мл</t>
  </si>
  <si>
    <t>Жидкое мыло Хозяйственное 1 л</t>
  </si>
  <si>
    <t>Жидкое мыло Хозяйственное для стирки Автомат 1 л</t>
  </si>
  <si>
    <t>Крем мыло Хвойное 5 литр</t>
  </si>
  <si>
    <t>Кондиционер для белья Идеал Горная Свежесть 2л</t>
  </si>
  <si>
    <t>Кондиционер для белья Идеал Магия Цветов 2л</t>
  </si>
  <si>
    <t>Кондиционер для белья Идеал Дыня 2л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</si>
</sst>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i/>
      <sz val="12"/>
      <color rgb="FF000000"/>
      <name val="Calibri"/>
    </font>
    <font>
      <b/>
      <i/>
      <sz val="11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8" xfId="0" applyFont="1" applyBorder="1"/>
    <xf numFmtId="0" fontId="0" fillId="0" borderId="8" xfId="0" applyFont="1" applyBorder="1"/>
    <xf numFmtId="0" fontId="0" fillId="0" borderId="4" xfId="0" applyFont="1" applyBorder="1"/>
    <xf numFmtId="0" fontId="4" fillId="0" borderId="4" xfId="0" applyFont="1" applyBorder="1" applyAlignment="1"/>
    <xf numFmtId="0" fontId="5" fillId="0" borderId="4" xfId="0" applyFont="1" applyBorder="1" applyAlignment="1"/>
    <xf numFmtId="0" fontId="5" fillId="0" borderId="4" xfId="0" applyFont="1" applyBorder="1"/>
    <xf numFmtId="0" fontId="5" fillId="0" borderId="4" xfId="0" applyFont="1" applyFill="1" applyBorder="1" applyAlignment="1"/>
    <xf numFmtId="0" fontId="5" fillId="0" borderId="3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7" xfId="0" applyFont="1" applyBorder="1" applyAlignment="1"/>
    <xf numFmtId="0" fontId="5" fillId="0" borderId="10" xfId="0" applyFont="1" applyBorder="1" applyAlignment="1"/>
    <xf numFmtId="0" fontId="3" fillId="0" borderId="4" xfId="0" applyFont="1" applyBorder="1"/>
    <xf numFmtId="0" fontId="0" fillId="0" borderId="4" xfId="0" applyFont="1" applyBorder="1" applyAlignment="1"/>
    <xf numFmtId="0" fontId="3" fillId="0" borderId="2" xfId="0" applyFont="1" applyFill="1" applyBorder="1" applyAlignment="1"/>
    <xf numFmtId="0" fontId="5" fillId="0" borderId="5" xfId="0" applyFont="1" applyFill="1" applyBorder="1" applyAlignment="1"/>
    <xf numFmtId="0" fontId="5" fillId="0" borderId="11" xfId="0" applyFont="1" applyFill="1" applyBorder="1" applyAlignment="1"/>
    <xf numFmtId="0" fontId="3" fillId="0" borderId="5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Border="1"/>
    <xf numFmtId="0" fontId="3" fillId="0" borderId="14" xfId="0" applyFont="1" applyBorder="1"/>
    <xf numFmtId="0" fontId="3" fillId="0" borderId="4" xfId="0" applyFont="1" applyFill="1" applyBorder="1" applyAlignment="1"/>
    <xf numFmtId="0" fontId="5" fillId="0" borderId="15" xfId="0" applyFont="1" applyFill="1" applyBorder="1" applyAlignment="1"/>
    <xf numFmtId="0" fontId="5" fillId="0" borderId="15" xfId="0" applyFont="1" applyBorder="1" applyAlignment="1"/>
    <xf numFmtId="0" fontId="6" fillId="0" borderId="4" xfId="0" applyFont="1" applyBorder="1" applyAlignment="1"/>
    <xf numFmtId="0" fontId="3" fillId="0" borderId="16" xfId="0" applyFont="1" applyBorder="1"/>
    <xf numFmtId="0" fontId="3" fillId="0" borderId="15" xfId="0" applyFont="1" applyFill="1" applyBorder="1" applyAlignment="1"/>
    <xf numFmtId="0" fontId="3" fillId="0" borderId="17" xfId="0" applyFont="1" applyBorder="1"/>
    <xf numFmtId="0" fontId="5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38300" cy="90487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3830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2"/>
  <sheetViews>
    <sheetView tabSelected="1" workbookViewId="0">
      <selection activeCell="N54" sqref="N54"/>
    </sheetView>
  </sheetViews>
  <sheetFormatPr defaultColWidth="14.42578125" defaultRowHeight="15" customHeight="1" x14ac:dyDescent="0.25"/>
  <cols>
    <col min="1" max="1" width="66.7109375" customWidth="1"/>
    <col min="2" max="2" width="8.7109375" customWidth="1"/>
    <col min="3" max="3" width="12" customWidth="1"/>
    <col min="4" max="4" width="8.7109375" customWidth="1"/>
    <col min="5" max="5" width="10.85546875" customWidth="1"/>
    <col min="6" max="6" width="8.7109375" customWidth="1"/>
    <col min="7" max="7" width="14.42578125" hidden="1" customWidth="1"/>
    <col min="8" max="8" width="0.140625" hidden="1" customWidth="1"/>
    <col min="9" max="12" width="14.42578125" hidden="1" customWidth="1"/>
  </cols>
  <sheetData>
    <row r="1" spans="1:12" ht="75.75" customHeight="1" x14ac:dyDescent="0.25"/>
    <row r="2" spans="1:12" ht="18.75" x14ac:dyDescent="0.3">
      <c r="A2" s="1" t="s">
        <v>0</v>
      </c>
      <c r="B2" s="2" t="s">
        <v>1</v>
      </c>
      <c r="C2" s="2" t="s">
        <v>2</v>
      </c>
      <c r="D2" s="3" t="s">
        <v>3</v>
      </c>
      <c r="E2" s="15" t="s">
        <v>4</v>
      </c>
      <c r="F2" s="12" t="s">
        <v>5</v>
      </c>
    </row>
    <row r="3" spans="1:12" ht="15.75" x14ac:dyDescent="0.25">
      <c r="A3" s="3" t="s">
        <v>56</v>
      </c>
      <c r="B3" s="3" t="s">
        <v>7</v>
      </c>
      <c r="C3" s="3">
        <v>1800</v>
      </c>
      <c r="D3" s="3"/>
      <c r="E3" s="15">
        <f>D3*C3</f>
        <v>0</v>
      </c>
      <c r="F3" s="12">
        <f>D3*5</f>
        <v>0</v>
      </c>
    </row>
    <row r="4" spans="1:12" ht="15.75" customHeight="1" x14ac:dyDescent="0.25">
      <c r="A4" s="3" t="s">
        <v>57</v>
      </c>
      <c r="B4" s="3" t="s">
        <v>7</v>
      </c>
      <c r="C4" s="3">
        <v>1000</v>
      </c>
      <c r="D4" s="3"/>
      <c r="E4" s="15">
        <f>D4*C4</f>
        <v>0</v>
      </c>
      <c r="F4" s="12">
        <f>D4*2</f>
        <v>0</v>
      </c>
    </row>
    <row r="5" spans="1:12" ht="15.75" x14ac:dyDescent="0.25">
      <c r="A5" s="3" t="s">
        <v>58</v>
      </c>
      <c r="B5" s="3" t="s">
        <v>7</v>
      </c>
      <c r="C5" s="3">
        <v>395</v>
      </c>
      <c r="D5" s="3"/>
      <c r="E5" s="15">
        <f>C5*D5</f>
        <v>0</v>
      </c>
      <c r="F5" s="12">
        <f>D5*1</f>
        <v>0</v>
      </c>
    </row>
    <row r="6" spans="1:12" ht="15.75" x14ac:dyDescent="0.25">
      <c r="A6" s="3" t="s">
        <v>8</v>
      </c>
      <c r="B6" s="3" t="s">
        <v>7</v>
      </c>
      <c r="C6" s="3">
        <v>1010</v>
      </c>
      <c r="D6" s="3"/>
      <c r="E6" s="15">
        <f>C6*D6</f>
        <v>0</v>
      </c>
      <c r="F6" s="12">
        <f>D6*5</f>
        <v>0</v>
      </c>
    </row>
    <row r="7" spans="1:12" ht="15.75" x14ac:dyDescent="0.25">
      <c r="A7" s="3" t="s">
        <v>9</v>
      </c>
      <c r="B7" s="3" t="s">
        <v>7</v>
      </c>
      <c r="C7" s="3">
        <v>1010</v>
      </c>
      <c r="D7" s="3"/>
      <c r="E7" s="15">
        <f>C7*D7</f>
        <v>0</v>
      </c>
      <c r="F7" s="12">
        <f>D7*5</f>
        <v>0</v>
      </c>
    </row>
    <row r="8" spans="1:12" ht="15.75" x14ac:dyDescent="0.25">
      <c r="A8" s="3" t="s">
        <v>53</v>
      </c>
      <c r="B8" s="5" t="s">
        <v>7</v>
      </c>
      <c r="C8" s="3">
        <v>1010</v>
      </c>
      <c r="D8" s="6"/>
      <c r="E8" s="16">
        <f>C8*D8</f>
        <v>0</v>
      </c>
      <c r="F8" s="12">
        <f>D8*5</f>
        <v>0</v>
      </c>
    </row>
    <row r="9" spans="1:12" ht="15.75" x14ac:dyDescent="0.25">
      <c r="A9" s="12" t="s">
        <v>59</v>
      </c>
      <c r="B9" s="11" t="s">
        <v>7</v>
      </c>
      <c r="C9" s="14">
        <v>1010</v>
      </c>
      <c r="D9" s="12"/>
      <c r="E9" s="14">
        <f>D9*C9</f>
        <v>0</v>
      </c>
      <c r="F9" s="12">
        <f>D9*5</f>
        <v>0</v>
      </c>
    </row>
    <row r="10" spans="1:12" ht="15.75" x14ac:dyDescent="0.25">
      <c r="A10" s="3" t="s">
        <v>60</v>
      </c>
      <c r="B10" s="3" t="s">
        <v>7</v>
      </c>
      <c r="C10" s="3">
        <v>830</v>
      </c>
      <c r="D10" s="3"/>
      <c r="E10" s="15">
        <f t="shared" ref="E10:E72" si="0">C10*D10</f>
        <v>0</v>
      </c>
      <c r="F10" s="12">
        <f>D10*3</f>
        <v>0</v>
      </c>
    </row>
    <row r="11" spans="1:12" ht="15.75" x14ac:dyDescent="0.25">
      <c r="A11" s="3" t="s">
        <v>23</v>
      </c>
      <c r="B11" s="3" t="s">
        <v>7</v>
      </c>
      <c r="C11" s="3">
        <v>320</v>
      </c>
      <c r="D11" s="3"/>
      <c r="E11" s="15">
        <f t="shared" si="0"/>
        <v>0</v>
      </c>
      <c r="F11" s="12">
        <f>D11*1</f>
        <v>0</v>
      </c>
    </row>
    <row r="12" spans="1:12" ht="15.75" x14ac:dyDescent="0.25">
      <c r="A12" s="3" t="s">
        <v>24</v>
      </c>
      <c r="B12" s="3" t="s">
        <v>7</v>
      </c>
      <c r="C12" s="3">
        <v>320</v>
      </c>
      <c r="D12" s="3"/>
      <c r="E12" s="15">
        <f t="shared" si="0"/>
        <v>0</v>
      </c>
      <c r="F12" s="12">
        <f>D12*1</f>
        <v>0</v>
      </c>
    </row>
    <row r="13" spans="1:12" ht="15.75" x14ac:dyDescent="0.25">
      <c r="A13" s="3" t="s">
        <v>25</v>
      </c>
      <c r="B13" s="3" t="s">
        <v>7</v>
      </c>
      <c r="C13" s="3">
        <v>320</v>
      </c>
      <c r="D13" s="3"/>
      <c r="E13" s="15">
        <f t="shared" si="0"/>
        <v>0</v>
      </c>
      <c r="F13" s="12">
        <f>D13*1</f>
        <v>0</v>
      </c>
    </row>
    <row r="14" spans="1:12" ht="15.75" x14ac:dyDescent="0.25">
      <c r="A14" s="3" t="s">
        <v>61</v>
      </c>
      <c r="B14" s="3" t="s">
        <v>7</v>
      </c>
      <c r="C14" s="3">
        <v>320</v>
      </c>
      <c r="D14" s="3"/>
      <c r="E14" s="15">
        <f>D14*C14</f>
        <v>0</v>
      </c>
      <c r="F14" s="12">
        <f>D14*1</f>
        <v>0</v>
      </c>
      <c r="G14" s="3"/>
      <c r="H14" s="5"/>
      <c r="I14" s="3"/>
      <c r="J14" s="6"/>
      <c r="K14" s="16"/>
      <c r="L14" s="12"/>
    </row>
    <row r="15" spans="1:12" ht="15.75" x14ac:dyDescent="0.25">
      <c r="A15" s="3" t="s">
        <v>34</v>
      </c>
      <c r="B15" s="3" t="s">
        <v>7</v>
      </c>
      <c r="C15" s="3">
        <v>235</v>
      </c>
      <c r="D15" s="3"/>
      <c r="E15" s="15">
        <f>D15*C15</f>
        <v>0</v>
      </c>
      <c r="F15" s="12">
        <f>D15/2</f>
        <v>0</v>
      </c>
      <c r="G15" s="3"/>
      <c r="H15" s="3"/>
      <c r="I15" s="3"/>
      <c r="J15" s="3"/>
      <c r="K15" s="15"/>
      <c r="L15" s="12"/>
    </row>
    <row r="16" spans="1:12" ht="15.75" x14ac:dyDescent="0.25">
      <c r="A16" s="3" t="s">
        <v>54</v>
      </c>
      <c r="B16" s="3" t="s">
        <v>7</v>
      </c>
      <c r="C16" s="3">
        <v>235</v>
      </c>
      <c r="D16" s="3"/>
      <c r="E16" s="15">
        <f>D16*C16</f>
        <v>0</v>
      </c>
      <c r="F16" s="12">
        <f>D16/2</f>
        <v>0</v>
      </c>
      <c r="G16" s="3"/>
      <c r="H16" s="3"/>
      <c r="I16" s="8"/>
      <c r="J16" s="3"/>
      <c r="K16" s="15"/>
      <c r="L16" s="12"/>
    </row>
    <row r="17" spans="1:12" ht="15.75" x14ac:dyDescent="0.25">
      <c r="A17" s="3" t="s">
        <v>35</v>
      </c>
      <c r="B17" s="3" t="s">
        <v>7</v>
      </c>
      <c r="C17" s="3">
        <v>235</v>
      </c>
      <c r="D17" s="3"/>
      <c r="E17" s="15">
        <f>D17*C17</f>
        <v>0</v>
      </c>
      <c r="F17" s="12">
        <f>D17/2</f>
        <v>0</v>
      </c>
      <c r="G17" s="3"/>
      <c r="H17" s="26"/>
      <c r="I17" s="30"/>
      <c r="J17" s="27"/>
      <c r="K17" s="24"/>
      <c r="L17" s="25"/>
    </row>
    <row r="18" spans="1:12" ht="15.75" x14ac:dyDescent="0.25">
      <c r="A18" s="3" t="s">
        <v>62</v>
      </c>
      <c r="B18" s="3" t="s">
        <v>7</v>
      </c>
      <c r="C18" s="8">
        <v>235</v>
      </c>
      <c r="D18" s="3"/>
      <c r="E18" s="15">
        <f>C18*D18</f>
        <v>0</v>
      </c>
      <c r="F18" s="12">
        <f>D18/2</f>
        <v>0</v>
      </c>
    </row>
    <row r="19" spans="1:12" ht="15.75" x14ac:dyDescent="0.25">
      <c r="A19" s="3" t="s">
        <v>11</v>
      </c>
      <c r="B19" s="3" t="s">
        <v>7</v>
      </c>
      <c r="C19" s="8">
        <v>930</v>
      </c>
      <c r="D19" s="3"/>
      <c r="E19" s="15">
        <f>C19*D19</f>
        <v>0</v>
      </c>
      <c r="F19" s="12">
        <f>D19*5</f>
        <v>0</v>
      </c>
    </row>
    <row r="20" spans="1:12" ht="15.75" x14ac:dyDescent="0.25">
      <c r="A20" s="12" t="s">
        <v>50</v>
      </c>
      <c r="B20" s="12" t="s">
        <v>7</v>
      </c>
      <c r="C20" s="12">
        <v>780</v>
      </c>
      <c r="D20" s="12"/>
      <c r="E20" s="12">
        <f>C20*D20</f>
        <v>0</v>
      </c>
      <c r="F20" s="12">
        <f>D20*3</f>
        <v>0</v>
      </c>
    </row>
    <row r="21" spans="1:12" ht="15.75" x14ac:dyDescent="0.25">
      <c r="A21" s="3" t="s">
        <v>63</v>
      </c>
      <c r="B21" s="3" t="s">
        <v>7</v>
      </c>
      <c r="C21" s="3">
        <v>305</v>
      </c>
      <c r="D21" s="3"/>
      <c r="E21" s="15">
        <f>C21*D21</f>
        <v>0</v>
      </c>
      <c r="F21" s="12">
        <f>D21*1</f>
        <v>0</v>
      </c>
    </row>
    <row r="22" spans="1:12" ht="15.75" customHeight="1" x14ac:dyDescent="0.25">
      <c r="A22" s="3" t="s">
        <v>6</v>
      </c>
      <c r="B22" s="3" t="s">
        <v>7</v>
      </c>
      <c r="C22" s="3">
        <v>1180</v>
      </c>
      <c r="D22" s="3"/>
      <c r="E22" s="15">
        <f>D22*C22</f>
        <v>0</v>
      </c>
      <c r="F22" s="12">
        <f>D22*5</f>
        <v>0</v>
      </c>
    </row>
    <row r="23" spans="1:12" ht="15.75" customHeight="1" x14ac:dyDescent="0.25">
      <c r="A23" s="12" t="s">
        <v>64</v>
      </c>
      <c r="B23" s="12" t="s">
        <v>7</v>
      </c>
      <c r="C23" s="12">
        <v>365</v>
      </c>
      <c r="D23" s="12"/>
      <c r="E23" s="12">
        <f>C23*D23</f>
        <v>0</v>
      </c>
      <c r="F23" s="12">
        <f>D23*1</f>
        <v>0</v>
      </c>
    </row>
    <row r="24" spans="1:12" ht="15.75" customHeight="1" x14ac:dyDescent="0.25">
      <c r="A24" s="3" t="s">
        <v>22</v>
      </c>
      <c r="B24" s="3" t="s">
        <v>7</v>
      </c>
      <c r="C24" s="3">
        <v>820</v>
      </c>
      <c r="D24" s="3"/>
      <c r="E24" s="15">
        <f>D24*C24</f>
        <v>0</v>
      </c>
      <c r="F24" s="12">
        <f>D24*5</f>
        <v>0</v>
      </c>
    </row>
    <row r="25" spans="1:12" ht="15.75" customHeight="1" x14ac:dyDescent="0.25">
      <c r="A25" s="3" t="s">
        <v>26</v>
      </c>
      <c r="B25" s="3" t="s">
        <v>7</v>
      </c>
      <c r="C25" s="3">
        <v>325</v>
      </c>
      <c r="D25" s="3"/>
      <c r="E25" s="15">
        <f>D25*C25</f>
        <v>0</v>
      </c>
      <c r="F25" s="12">
        <f>D25*1</f>
        <v>0</v>
      </c>
    </row>
    <row r="26" spans="1:12" ht="15.75" customHeight="1" x14ac:dyDescent="0.25">
      <c r="A26" s="3" t="s">
        <v>10</v>
      </c>
      <c r="B26" s="3" t="s">
        <v>7</v>
      </c>
      <c r="C26" s="3">
        <v>840</v>
      </c>
      <c r="D26" s="3"/>
      <c r="E26" s="15">
        <f>C26*D26</f>
        <v>0</v>
      </c>
      <c r="F26" s="12">
        <f>D26*5</f>
        <v>0</v>
      </c>
    </row>
    <row r="27" spans="1:12" ht="15.75" customHeight="1" x14ac:dyDescent="0.25">
      <c r="A27" s="8" t="s">
        <v>42</v>
      </c>
      <c r="B27" s="8" t="s">
        <v>7</v>
      </c>
      <c r="C27" s="8">
        <v>320</v>
      </c>
      <c r="D27" s="8"/>
      <c r="E27" s="18">
        <f>D27*C27</f>
        <v>0</v>
      </c>
      <c r="F27" s="20">
        <f>D27*1</f>
        <v>0</v>
      </c>
    </row>
    <row r="28" spans="1:12" ht="15.75" customHeight="1" x14ac:dyDescent="0.25">
      <c r="A28" s="30" t="s">
        <v>12</v>
      </c>
      <c r="B28" s="30" t="s">
        <v>7</v>
      </c>
      <c r="C28" s="30">
        <v>890</v>
      </c>
      <c r="D28" s="30"/>
      <c r="E28" s="14">
        <f>C28*D28</f>
        <v>0</v>
      </c>
      <c r="F28" s="14">
        <f>D28*5</f>
        <v>0</v>
      </c>
    </row>
    <row r="29" spans="1:12" ht="15.75" customHeight="1" x14ac:dyDescent="0.25">
      <c r="A29" s="30" t="s">
        <v>65</v>
      </c>
      <c r="B29" s="30" t="s">
        <v>7</v>
      </c>
      <c r="C29" s="30">
        <v>1010</v>
      </c>
      <c r="D29" s="30"/>
      <c r="E29" s="14">
        <f>C29*D29</f>
        <v>0</v>
      </c>
      <c r="F29" s="14">
        <f>D29*5</f>
        <v>0</v>
      </c>
    </row>
    <row r="30" spans="1:12" ht="15.75" customHeight="1" x14ac:dyDescent="0.25">
      <c r="A30" s="29" t="s">
        <v>13</v>
      </c>
      <c r="B30" s="34" t="s">
        <v>7</v>
      </c>
      <c r="C30" s="35">
        <v>890</v>
      </c>
      <c r="D30" s="36"/>
      <c r="E30" s="37">
        <f t="shared" ref="E30:E36" si="1">C30*D30</f>
        <v>0</v>
      </c>
      <c r="F30" s="32">
        <f t="shared" ref="F30:F35" si="2">D30*5</f>
        <v>0</v>
      </c>
    </row>
    <row r="31" spans="1:12" ht="15.75" customHeight="1" x14ac:dyDescent="0.25">
      <c r="A31" s="3" t="s">
        <v>14</v>
      </c>
      <c r="B31" s="7" t="s">
        <v>7</v>
      </c>
      <c r="C31" s="30">
        <v>890</v>
      </c>
      <c r="D31" s="28"/>
      <c r="E31" s="15">
        <f t="shared" si="1"/>
        <v>0</v>
      </c>
      <c r="F31" s="12">
        <f t="shared" si="2"/>
        <v>0</v>
      </c>
    </row>
    <row r="32" spans="1:12" ht="15.75" customHeight="1" x14ac:dyDescent="0.25">
      <c r="A32" s="3" t="s">
        <v>55</v>
      </c>
      <c r="B32" s="7" t="s">
        <v>7</v>
      </c>
      <c r="C32" s="30">
        <v>890</v>
      </c>
      <c r="D32" s="28"/>
      <c r="E32" s="15">
        <f t="shared" si="1"/>
        <v>0</v>
      </c>
      <c r="F32" s="12">
        <f t="shared" si="2"/>
        <v>0</v>
      </c>
    </row>
    <row r="33" spans="1:6" ht="15.75" customHeight="1" x14ac:dyDescent="0.25">
      <c r="A33" s="3" t="s">
        <v>15</v>
      </c>
      <c r="B33" s="7" t="s">
        <v>7</v>
      </c>
      <c r="C33" s="30">
        <v>890</v>
      </c>
      <c r="D33" s="28"/>
      <c r="E33" s="15">
        <f t="shared" si="1"/>
        <v>0</v>
      </c>
      <c r="F33" s="12">
        <f t="shared" si="2"/>
        <v>0</v>
      </c>
    </row>
    <row r="34" spans="1:6" ht="15.75" customHeight="1" x14ac:dyDescent="0.25">
      <c r="A34" s="3" t="s">
        <v>16</v>
      </c>
      <c r="B34" s="7" t="s">
        <v>7</v>
      </c>
      <c r="C34" s="30">
        <v>890</v>
      </c>
      <c r="D34" s="28"/>
      <c r="E34" s="15">
        <f t="shared" si="1"/>
        <v>0</v>
      </c>
      <c r="F34" s="12">
        <f t="shared" si="2"/>
        <v>0</v>
      </c>
    </row>
    <row r="35" spans="1:6" ht="15.75" customHeight="1" x14ac:dyDescent="0.25">
      <c r="A35" s="3" t="s">
        <v>17</v>
      </c>
      <c r="B35" s="7" t="s">
        <v>7</v>
      </c>
      <c r="C35" s="30">
        <v>890</v>
      </c>
      <c r="D35" s="28"/>
      <c r="E35" s="15">
        <f t="shared" si="1"/>
        <v>0</v>
      </c>
      <c r="F35" s="12">
        <f t="shared" si="2"/>
        <v>0</v>
      </c>
    </row>
    <row r="36" spans="1:6" ht="15.75" customHeight="1" x14ac:dyDescent="0.25">
      <c r="A36" s="12" t="s">
        <v>49</v>
      </c>
      <c r="B36" s="12" t="s">
        <v>7</v>
      </c>
      <c r="C36" s="12">
        <v>730</v>
      </c>
      <c r="D36" s="12"/>
      <c r="E36" s="13">
        <f t="shared" si="1"/>
        <v>0</v>
      </c>
      <c r="F36" s="19">
        <f>D36*3</f>
        <v>0</v>
      </c>
    </row>
    <row r="37" spans="1:6" ht="15.75" customHeight="1" x14ac:dyDescent="0.25">
      <c r="A37" s="3" t="s">
        <v>27</v>
      </c>
      <c r="B37" s="3" t="s">
        <v>28</v>
      </c>
      <c r="C37" s="3">
        <v>325</v>
      </c>
      <c r="D37" s="3"/>
      <c r="E37" s="15">
        <f>D37*C37</f>
        <v>0</v>
      </c>
      <c r="F37" s="12">
        <f t="shared" ref="F37:F42" si="3">D37/2</f>
        <v>0</v>
      </c>
    </row>
    <row r="38" spans="1:6" ht="15.75" customHeight="1" x14ac:dyDescent="0.25">
      <c r="A38" s="3" t="s">
        <v>29</v>
      </c>
      <c r="B38" s="3" t="s">
        <v>7</v>
      </c>
      <c r="C38" s="3">
        <v>325</v>
      </c>
      <c r="D38" s="3"/>
      <c r="E38" s="15">
        <f>D38*C38</f>
        <v>0</v>
      </c>
      <c r="F38" s="12">
        <f t="shared" si="3"/>
        <v>0</v>
      </c>
    </row>
    <row r="39" spans="1:6" ht="15.75" customHeight="1" x14ac:dyDescent="0.25">
      <c r="A39" s="3" t="s">
        <v>30</v>
      </c>
      <c r="B39" s="3" t="s">
        <v>7</v>
      </c>
      <c r="C39" s="3">
        <v>325</v>
      </c>
      <c r="D39" s="3"/>
      <c r="E39" s="15">
        <f>D39*C39</f>
        <v>0</v>
      </c>
      <c r="F39" s="12">
        <f t="shared" si="3"/>
        <v>0</v>
      </c>
    </row>
    <row r="40" spans="1:6" ht="15.75" customHeight="1" x14ac:dyDescent="0.25">
      <c r="A40" s="3" t="s">
        <v>31</v>
      </c>
      <c r="B40" s="3" t="s">
        <v>7</v>
      </c>
      <c r="C40" s="3">
        <v>325</v>
      </c>
      <c r="D40" s="3"/>
      <c r="E40" s="15">
        <v>0</v>
      </c>
      <c r="F40" s="12">
        <f t="shared" si="3"/>
        <v>0</v>
      </c>
    </row>
    <row r="41" spans="1:6" ht="15.75" customHeight="1" x14ac:dyDescent="0.25">
      <c r="A41" s="3" t="s">
        <v>32</v>
      </c>
      <c r="B41" s="3" t="s">
        <v>7</v>
      </c>
      <c r="C41" s="3">
        <v>325</v>
      </c>
      <c r="D41" s="3"/>
      <c r="E41" s="15">
        <f t="shared" ref="E41:E52" si="4">D41*C41</f>
        <v>0</v>
      </c>
      <c r="F41" s="12">
        <f t="shared" si="3"/>
        <v>0</v>
      </c>
    </row>
    <row r="42" spans="1:6" ht="15.75" customHeight="1" x14ac:dyDescent="0.25">
      <c r="A42" s="3" t="s">
        <v>33</v>
      </c>
      <c r="B42" s="3" t="s">
        <v>7</v>
      </c>
      <c r="C42" s="3">
        <v>325</v>
      </c>
      <c r="D42" s="3"/>
      <c r="E42" s="15">
        <f t="shared" si="4"/>
        <v>0</v>
      </c>
      <c r="F42" s="12">
        <f t="shared" si="3"/>
        <v>0</v>
      </c>
    </row>
    <row r="43" spans="1:6" ht="15.75" customHeight="1" x14ac:dyDescent="0.25">
      <c r="A43" s="3" t="s">
        <v>36</v>
      </c>
      <c r="B43" s="3" t="s">
        <v>7</v>
      </c>
      <c r="C43" s="3">
        <v>305</v>
      </c>
      <c r="D43" s="3"/>
      <c r="E43" s="15">
        <f t="shared" si="4"/>
        <v>0</v>
      </c>
      <c r="F43" s="12">
        <f t="shared" ref="F43:F48" si="5">D43/3</f>
        <v>0</v>
      </c>
    </row>
    <row r="44" spans="1:6" ht="15.75" customHeight="1" x14ac:dyDescent="0.25">
      <c r="A44" s="3" t="s">
        <v>37</v>
      </c>
      <c r="B44" s="3" t="s">
        <v>7</v>
      </c>
      <c r="C44" s="3">
        <v>305</v>
      </c>
      <c r="D44" s="3"/>
      <c r="E44" s="15">
        <f t="shared" si="4"/>
        <v>0</v>
      </c>
      <c r="F44" s="12">
        <f t="shared" si="5"/>
        <v>0</v>
      </c>
    </row>
    <row r="45" spans="1:6" ht="15.75" customHeight="1" x14ac:dyDescent="0.25">
      <c r="A45" s="3" t="s">
        <v>38</v>
      </c>
      <c r="B45" s="3" t="s">
        <v>7</v>
      </c>
      <c r="C45" s="3">
        <v>305</v>
      </c>
      <c r="D45" s="3"/>
      <c r="E45" s="15">
        <f t="shared" si="4"/>
        <v>0</v>
      </c>
      <c r="F45" s="12">
        <f t="shared" si="5"/>
        <v>0</v>
      </c>
    </row>
    <row r="46" spans="1:6" ht="15.75" customHeight="1" x14ac:dyDescent="0.25">
      <c r="A46" s="3" t="s">
        <v>39</v>
      </c>
      <c r="B46" s="3" t="s">
        <v>7</v>
      </c>
      <c r="C46" s="3">
        <v>305</v>
      </c>
      <c r="D46" s="3"/>
      <c r="E46" s="15">
        <f t="shared" si="4"/>
        <v>0</v>
      </c>
      <c r="F46" s="12">
        <f t="shared" si="5"/>
        <v>0</v>
      </c>
    </row>
    <row r="47" spans="1:6" ht="15.75" customHeight="1" x14ac:dyDescent="0.25">
      <c r="A47" s="3" t="s">
        <v>40</v>
      </c>
      <c r="B47" s="3" t="s">
        <v>7</v>
      </c>
      <c r="C47" s="3">
        <v>305</v>
      </c>
      <c r="D47" s="3"/>
      <c r="E47" s="15">
        <f t="shared" si="4"/>
        <v>0</v>
      </c>
      <c r="F47" s="12">
        <f t="shared" si="5"/>
        <v>0</v>
      </c>
    </row>
    <row r="48" spans="1:6" ht="15.75" customHeight="1" x14ac:dyDescent="0.25">
      <c r="A48" s="3" t="s">
        <v>41</v>
      </c>
      <c r="B48" s="3" t="s">
        <v>7</v>
      </c>
      <c r="C48" s="3">
        <v>305</v>
      </c>
      <c r="D48" s="3"/>
      <c r="E48" s="15">
        <f t="shared" si="4"/>
        <v>0</v>
      </c>
      <c r="F48" s="12">
        <f t="shared" si="5"/>
        <v>0</v>
      </c>
    </row>
    <row r="49" spans="1:6" ht="15.75" customHeight="1" x14ac:dyDescent="0.25">
      <c r="A49" s="3" t="s">
        <v>18</v>
      </c>
      <c r="B49" s="3" t="s">
        <v>7</v>
      </c>
      <c r="C49" s="29">
        <v>750</v>
      </c>
      <c r="D49" s="3"/>
      <c r="E49" s="15">
        <f t="shared" si="4"/>
        <v>0</v>
      </c>
      <c r="F49" s="12">
        <f>D49*5</f>
        <v>0</v>
      </c>
    </row>
    <row r="50" spans="1:6" ht="15.75" customHeight="1" x14ac:dyDescent="0.25">
      <c r="A50" s="3" t="s">
        <v>19</v>
      </c>
      <c r="B50" s="3" t="s">
        <v>7</v>
      </c>
      <c r="C50" s="29">
        <v>750</v>
      </c>
      <c r="D50" s="3"/>
      <c r="E50" s="15">
        <f t="shared" si="4"/>
        <v>0</v>
      </c>
      <c r="F50" s="12">
        <f>D50*5</f>
        <v>0</v>
      </c>
    </row>
    <row r="51" spans="1:6" ht="15.75" customHeight="1" x14ac:dyDescent="0.25">
      <c r="A51" s="3" t="s">
        <v>20</v>
      </c>
      <c r="B51" s="3" t="s">
        <v>7</v>
      </c>
      <c r="C51" s="29">
        <v>750</v>
      </c>
      <c r="D51" s="3"/>
      <c r="E51" s="15">
        <f t="shared" si="4"/>
        <v>0</v>
      </c>
      <c r="F51" s="12">
        <f>D51*5</f>
        <v>0</v>
      </c>
    </row>
    <row r="52" spans="1:6" ht="15.75" customHeight="1" x14ac:dyDescent="0.25">
      <c r="A52" s="3" t="s">
        <v>21</v>
      </c>
      <c r="B52" s="3" t="s">
        <v>7</v>
      </c>
      <c r="C52" s="29">
        <v>750</v>
      </c>
      <c r="D52" s="3"/>
      <c r="E52" s="15">
        <f t="shared" si="4"/>
        <v>0</v>
      </c>
      <c r="F52" s="12">
        <f>D52*5</f>
        <v>0</v>
      </c>
    </row>
    <row r="53" spans="1:6" ht="15.75" customHeight="1" x14ac:dyDescent="0.25">
      <c r="A53" s="12" t="s">
        <v>51</v>
      </c>
      <c r="B53" s="12" t="s">
        <v>7</v>
      </c>
      <c r="C53" s="12">
        <v>830</v>
      </c>
      <c r="D53" s="12"/>
      <c r="E53" s="12">
        <f>C53*D53</f>
        <v>0</v>
      </c>
      <c r="F53" s="12">
        <f>D53*3</f>
        <v>0</v>
      </c>
    </row>
    <row r="54" spans="1:6" ht="15.75" customHeight="1" x14ac:dyDescent="0.25">
      <c r="A54" s="12" t="s">
        <v>52</v>
      </c>
      <c r="B54" s="12" t="s">
        <v>7</v>
      </c>
      <c r="C54" s="12">
        <v>345</v>
      </c>
      <c r="D54" s="12"/>
      <c r="E54" s="12">
        <f>C54*D54</f>
        <v>0</v>
      </c>
      <c r="F54" s="12">
        <f>D54/2</f>
        <v>0</v>
      </c>
    </row>
    <row r="55" spans="1:6" ht="15.75" customHeight="1" x14ac:dyDescent="0.25">
      <c r="A55" s="3" t="s">
        <v>43</v>
      </c>
      <c r="B55" s="3" t="s">
        <v>7</v>
      </c>
      <c r="C55" s="3">
        <v>1150</v>
      </c>
      <c r="D55" s="3"/>
      <c r="E55" s="15">
        <f t="shared" ref="E55:E63" si="6">D55*C55</f>
        <v>0</v>
      </c>
      <c r="F55" s="12">
        <f t="shared" ref="F55:F58" si="7">D55*5</f>
        <v>0</v>
      </c>
    </row>
    <row r="56" spans="1:6" ht="15.75" customHeight="1" x14ac:dyDescent="0.25">
      <c r="A56" s="3" t="s">
        <v>44</v>
      </c>
      <c r="B56" s="3" t="s">
        <v>7</v>
      </c>
      <c r="C56" s="3">
        <v>1150</v>
      </c>
      <c r="D56" s="3"/>
      <c r="E56" s="15">
        <f t="shared" si="6"/>
        <v>0</v>
      </c>
      <c r="F56" s="12">
        <f t="shared" si="7"/>
        <v>0</v>
      </c>
    </row>
    <row r="57" spans="1:6" ht="15.75" customHeight="1" x14ac:dyDescent="0.25">
      <c r="A57" s="3" t="s">
        <v>45</v>
      </c>
      <c r="B57" s="3" t="s">
        <v>7</v>
      </c>
      <c r="C57" s="3">
        <v>1150</v>
      </c>
      <c r="D57" s="4"/>
      <c r="E57" s="17">
        <f t="shared" si="6"/>
        <v>0</v>
      </c>
      <c r="F57" s="12">
        <f t="shared" si="7"/>
        <v>0</v>
      </c>
    </row>
    <row r="58" spans="1:6" ht="15.75" customHeight="1" x14ac:dyDescent="0.25">
      <c r="A58" s="3" t="s">
        <v>66</v>
      </c>
      <c r="B58" s="3" t="s">
        <v>7</v>
      </c>
      <c r="C58" s="3">
        <v>800</v>
      </c>
      <c r="D58" s="3"/>
      <c r="E58" s="15">
        <f t="shared" si="6"/>
        <v>0</v>
      </c>
      <c r="F58" s="12">
        <f t="shared" si="7"/>
        <v>0</v>
      </c>
    </row>
    <row r="59" spans="1:6" ht="15.75" customHeight="1" x14ac:dyDescent="0.25">
      <c r="A59" s="3" t="s">
        <v>67</v>
      </c>
      <c r="B59" s="3" t="s">
        <v>7</v>
      </c>
      <c r="C59" s="3">
        <v>800</v>
      </c>
      <c r="D59" s="3"/>
      <c r="E59" s="15">
        <f t="shared" si="6"/>
        <v>0</v>
      </c>
      <c r="F59" s="12">
        <f>D59*2</f>
        <v>0</v>
      </c>
    </row>
    <row r="60" spans="1:6" ht="15.75" customHeight="1" x14ac:dyDescent="0.25">
      <c r="A60" s="3" t="s">
        <v>68</v>
      </c>
      <c r="B60" s="3" t="s">
        <v>7</v>
      </c>
      <c r="C60" s="3">
        <v>800</v>
      </c>
      <c r="D60" s="4"/>
      <c r="E60" s="17">
        <f t="shared" si="6"/>
        <v>0</v>
      </c>
      <c r="F60" s="12">
        <f>D60*2</f>
        <v>0</v>
      </c>
    </row>
    <row r="61" spans="1:6" ht="15.75" customHeight="1" x14ac:dyDescent="0.25">
      <c r="A61" s="3" t="s">
        <v>46</v>
      </c>
      <c r="B61" s="3" t="s">
        <v>7</v>
      </c>
      <c r="C61" s="7">
        <v>345</v>
      </c>
      <c r="D61" s="3"/>
      <c r="E61" s="15">
        <f t="shared" si="6"/>
        <v>0</v>
      </c>
      <c r="F61" s="12">
        <f>D61*1</f>
        <v>0</v>
      </c>
    </row>
    <row r="62" spans="1:6" ht="15.75" customHeight="1" x14ac:dyDescent="0.25">
      <c r="A62" s="8" t="s">
        <v>47</v>
      </c>
      <c r="B62" s="8" t="s">
        <v>7</v>
      </c>
      <c r="C62" s="7">
        <v>345</v>
      </c>
      <c r="D62" s="9"/>
      <c r="E62" s="18">
        <f t="shared" si="6"/>
        <v>0</v>
      </c>
      <c r="F62" s="20">
        <f>D62*1</f>
        <v>0</v>
      </c>
    </row>
    <row r="63" spans="1:6" ht="15" customHeight="1" x14ac:dyDescent="0.25">
      <c r="A63" s="21" t="s">
        <v>48</v>
      </c>
      <c r="B63" s="21" t="s">
        <v>7</v>
      </c>
      <c r="C63" s="7">
        <v>345</v>
      </c>
      <c r="D63" s="10"/>
      <c r="E63" s="13">
        <f t="shared" si="6"/>
        <v>0</v>
      </c>
      <c r="F63" s="12">
        <f>D63*1</f>
        <v>0</v>
      </c>
    </row>
    <row r="64" spans="1:6" ht="1.5" customHeight="1" x14ac:dyDescent="0.25">
      <c r="A64" s="3"/>
      <c r="B64" s="3" t="s">
        <v>7</v>
      </c>
      <c r="C64" s="3"/>
      <c r="D64" s="3"/>
      <c r="E64" s="15">
        <f>C64*D64</f>
        <v>0</v>
      </c>
      <c r="F64" s="12">
        <f>D64*5</f>
        <v>0</v>
      </c>
    </row>
    <row r="65" spans="1:6" ht="15.75" hidden="1" customHeight="1" x14ac:dyDescent="0.25">
      <c r="A65" s="3"/>
      <c r="B65" s="3"/>
      <c r="C65" s="3"/>
      <c r="D65" s="3"/>
      <c r="E65" s="15">
        <f>D65*C65</f>
        <v>0</v>
      </c>
      <c r="F65" s="12">
        <f>D65*1</f>
        <v>0</v>
      </c>
    </row>
    <row r="66" spans="1:6" ht="15.75" hidden="1" customHeight="1" x14ac:dyDescent="0.25">
      <c r="A66" s="3"/>
      <c r="B66" s="7"/>
      <c r="C66" s="30"/>
      <c r="D66" s="28"/>
      <c r="E66" s="15">
        <f t="shared" si="0"/>
        <v>0</v>
      </c>
      <c r="F66" s="12">
        <f t="shared" ref="F66:F72" si="8">D66*5</f>
        <v>0</v>
      </c>
    </row>
    <row r="67" spans="1:6" ht="15.75" hidden="1" customHeight="1" x14ac:dyDescent="0.25">
      <c r="A67" s="3"/>
      <c r="B67" s="7"/>
      <c r="C67" s="30"/>
      <c r="D67" s="28"/>
      <c r="E67" s="15">
        <f t="shared" si="0"/>
        <v>0</v>
      </c>
      <c r="F67" s="12">
        <f t="shared" si="8"/>
        <v>0</v>
      </c>
    </row>
    <row r="68" spans="1:6" ht="15.75" hidden="1" customHeight="1" x14ac:dyDescent="0.25">
      <c r="A68" s="3"/>
      <c r="B68" s="7"/>
      <c r="C68" s="30"/>
      <c r="D68" s="28"/>
      <c r="E68" s="15">
        <f t="shared" si="0"/>
        <v>0</v>
      </c>
      <c r="F68" s="12">
        <f t="shared" si="8"/>
        <v>0</v>
      </c>
    </row>
    <row r="69" spans="1:6" ht="15.75" hidden="1" customHeight="1" x14ac:dyDescent="0.25">
      <c r="A69" s="23"/>
      <c r="B69" s="7"/>
      <c r="C69" s="30"/>
      <c r="D69" s="28"/>
      <c r="E69" s="15">
        <f t="shared" si="0"/>
        <v>0</v>
      </c>
      <c r="F69" s="12">
        <f t="shared" si="8"/>
        <v>0</v>
      </c>
    </row>
    <row r="70" spans="1:6" ht="15.75" hidden="1" customHeight="1" x14ac:dyDescent="0.25">
      <c r="A70" s="3"/>
      <c r="B70" s="7"/>
      <c r="C70" s="30"/>
      <c r="D70" s="28"/>
      <c r="E70" s="15">
        <f t="shared" si="0"/>
        <v>0</v>
      </c>
      <c r="F70" s="12">
        <f t="shared" si="8"/>
        <v>0</v>
      </c>
    </row>
    <row r="71" spans="1:6" ht="15.75" hidden="1" customHeight="1" x14ac:dyDescent="0.25">
      <c r="A71" s="3"/>
      <c r="B71" s="7" t="s">
        <v>7</v>
      </c>
      <c r="C71" s="30"/>
      <c r="D71" s="28"/>
      <c r="E71" s="15">
        <f t="shared" si="0"/>
        <v>0</v>
      </c>
      <c r="F71" s="12">
        <f t="shared" si="8"/>
        <v>0</v>
      </c>
    </row>
    <row r="72" spans="1:6" ht="15.75" hidden="1" customHeight="1" x14ac:dyDescent="0.25">
      <c r="A72" s="3"/>
      <c r="B72" s="7" t="s">
        <v>7</v>
      </c>
      <c r="C72" s="30"/>
      <c r="D72" s="28"/>
      <c r="E72" s="15">
        <f t="shared" si="0"/>
        <v>0</v>
      </c>
      <c r="F72" s="12">
        <f t="shared" si="8"/>
        <v>0</v>
      </c>
    </row>
    <row r="73" spans="1:6" ht="15.75" hidden="1" customHeight="1" x14ac:dyDescent="0.25">
      <c r="A73" s="3"/>
      <c r="B73" s="3" t="s">
        <v>7</v>
      </c>
      <c r="C73" s="29"/>
      <c r="D73" s="3"/>
      <c r="E73" s="15">
        <f t="shared" ref="E73:E87" si="9">D73*C73</f>
        <v>0</v>
      </c>
      <c r="F73" s="12">
        <f>D73*5</f>
        <v>0</v>
      </c>
    </row>
    <row r="74" spans="1:6" ht="15.75" hidden="1" customHeight="1" x14ac:dyDescent="0.25">
      <c r="A74" s="3"/>
      <c r="B74" s="3" t="s">
        <v>7</v>
      </c>
      <c r="C74" s="29"/>
      <c r="D74" s="3"/>
      <c r="E74" s="15">
        <f t="shared" si="9"/>
        <v>0</v>
      </c>
      <c r="F74" s="12">
        <f>D74*5</f>
        <v>0</v>
      </c>
    </row>
    <row r="75" spans="1:6" ht="15.75" hidden="1" customHeight="1" x14ac:dyDescent="0.25">
      <c r="A75" s="3"/>
      <c r="B75" s="3" t="s">
        <v>7</v>
      </c>
      <c r="C75" s="29"/>
      <c r="D75" s="3"/>
      <c r="E75" s="15">
        <f t="shared" si="9"/>
        <v>0</v>
      </c>
      <c r="F75" s="12">
        <f>D75*5</f>
        <v>0</v>
      </c>
    </row>
    <row r="76" spans="1:6" ht="15.75" hidden="1" customHeight="1" x14ac:dyDescent="0.25">
      <c r="A76" s="3"/>
      <c r="B76" s="3" t="s">
        <v>7</v>
      </c>
      <c r="C76" s="29"/>
      <c r="D76" s="3"/>
      <c r="E76" s="15">
        <f t="shared" si="9"/>
        <v>0</v>
      </c>
      <c r="F76" s="12">
        <f>D76*5</f>
        <v>0</v>
      </c>
    </row>
    <row r="77" spans="1:6" ht="15.75" hidden="1" customHeight="1" x14ac:dyDescent="0.25">
      <c r="A77" s="3"/>
      <c r="B77" s="3" t="s">
        <v>7</v>
      </c>
      <c r="C77" s="3"/>
      <c r="D77" s="3"/>
      <c r="E77" s="15">
        <f t="shared" si="9"/>
        <v>0</v>
      </c>
      <c r="F77" s="12">
        <f>D77*5</f>
        <v>0</v>
      </c>
    </row>
    <row r="78" spans="1:6" ht="15.75" hidden="1" customHeight="1" x14ac:dyDescent="0.25">
      <c r="A78" s="3"/>
      <c r="B78" s="3" t="s">
        <v>7</v>
      </c>
      <c r="C78" s="3"/>
      <c r="D78" s="3"/>
      <c r="E78" s="15">
        <f t="shared" si="9"/>
        <v>0</v>
      </c>
      <c r="F78" s="12">
        <f>D78*1</f>
        <v>0</v>
      </c>
    </row>
    <row r="79" spans="1:6" ht="15.75" hidden="1" customHeight="1" x14ac:dyDescent="0.25">
      <c r="A79" s="3"/>
      <c r="B79" s="3" t="s">
        <v>7</v>
      </c>
      <c r="C79" s="3"/>
      <c r="D79" s="3"/>
      <c r="E79" s="15">
        <f t="shared" si="9"/>
        <v>0</v>
      </c>
      <c r="F79" s="12">
        <f t="shared" ref="F79:F84" si="10">D79*1</f>
        <v>0</v>
      </c>
    </row>
    <row r="80" spans="1:6" ht="15.75" hidden="1" customHeight="1" x14ac:dyDescent="0.25">
      <c r="A80" s="3"/>
      <c r="B80" s="3" t="s">
        <v>7</v>
      </c>
      <c r="C80" s="3"/>
      <c r="D80" s="3"/>
      <c r="E80" s="15">
        <f t="shared" si="9"/>
        <v>0</v>
      </c>
      <c r="F80" s="12">
        <f t="shared" si="10"/>
        <v>0</v>
      </c>
    </row>
    <row r="81" spans="1:6" ht="15.75" hidden="1" customHeight="1" x14ac:dyDescent="0.25">
      <c r="A81" s="3"/>
      <c r="B81" s="3" t="s">
        <v>7</v>
      </c>
      <c r="C81" s="3"/>
      <c r="D81" s="3"/>
      <c r="E81" s="15">
        <f t="shared" si="9"/>
        <v>0</v>
      </c>
      <c r="F81" s="12">
        <f t="shared" si="10"/>
        <v>0</v>
      </c>
    </row>
    <row r="82" spans="1:6" ht="15.75" hidden="1" customHeight="1" x14ac:dyDescent="0.25">
      <c r="A82" s="3"/>
      <c r="B82" s="3" t="s">
        <v>7</v>
      </c>
      <c r="C82" s="3"/>
      <c r="D82" s="3"/>
      <c r="E82" s="15">
        <f t="shared" si="9"/>
        <v>0</v>
      </c>
      <c r="F82" s="12">
        <f t="shared" si="10"/>
        <v>0</v>
      </c>
    </row>
    <row r="83" spans="1:6" ht="15.75" hidden="1" customHeight="1" x14ac:dyDescent="0.25">
      <c r="A83" s="3"/>
      <c r="B83" s="3" t="s">
        <v>7</v>
      </c>
      <c r="C83" s="3"/>
      <c r="D83" s="3"/>
      <c r="E83" s="15">
        <f t="shared" si="9"/>
        <v>0</v>
      </c>
      <c r="F83" s="12">
        <f t="shared" si="10"/>
        <v>0</v>
      </c>
    </row>
    <row r="84" spans="1:6" ht="15.75" hidden="1" customHeight="1" x14ac:dyDescent="0.25">
      <c r="A84" s="3"/>
      <c r="B84" s="3" t="s">
        <v>7</v>
      </c>
      <c r="C84" s="3"/>
      <c r="D84" s="3"/>
      <c r="E84" s="15">
        <f t="shared" si="9"/>
        <v>0</v>
      </c>
      <c r="F84" s="12">
        <f t="shared" si="10"/>
        <v>0</v>
      </c>
    </row>
    <row r="85" spans="1:6" ht="15.75" hidden="1" customHeight="1" x14ac:dyDescent="0.25">
      <c r="A85" s="3"/>
      <c r="B85" s="3" t="s">
        <v>28</v>
      </c>
      <c r="C85" s="3"/>
      <c r="D85" s="3"/>
      <c r="E85" s="15">
        <f t="shared" si="9"/>
        <v>0</v>
      </c>
      <c r="F85" s="12">
        <f>D85/2</f>
        <v>0</v>
      </c>
    </row>
    <row r="86" spans="1:6" ht="15.75" hidden="1" customHeight="1" x14ac:dyDescent="0.25">
      <c r="A86" s="3"/>
      <c r="B86" s="3" t="s">
        <v>7</v>
      </c>
      <c r="C86" s="3"/>
      <c r="D86" s="3"/>
      <c r="E86" s="15">
        <f t="shared" si="9"/>
        <v>0</v>
      </c>
      <c r="F86" s="12">
        <f t="shared" ref="F86:F94" si="11">D86/2</f>
        <v>0</v>
      </c>
    </row>
    <row r="87" spans="1:6" ht="15.75" hidden="1" customHeight="1" x14ac:dyDescent="0.25">
      <c r="A87" s="3"/>
      <c r="B87" s="3" t="s">
        <v>7</v>
      </c>
      <c r="C87" s="3"/>
      <c r="D87" s="3"/>
      <c r="E87" s="15">
        <f t="shared" si="9"/>
        <v>0</v>
      </c>
      <c r="F87" s="12">
        <f t="shared" si="11"/>
        <v>0</v>
      </c>
    </row>
    <row r="88" spans="1:6" ht="15.75" hidden="1" customHeight="1" x14ac:dyDescent="0.25">
      <c r="A88" s="3"/>
      <c r="B88" s="3" t="s">
        <v>7</v>
      </c>
      <c r="C88" s="3"/>
      <c r="D88" s="3"/>
      <c r="E88" s="15">
        <v>0</v>
      </c>
      <c r="F88" s="12">
        <f t="shared" si="11"/>
        <v>0</v>
      </c>
    </row>
    <row r="89" spans="1:6" ht="15.75" hidden="1" customHeight="1" x14ac:dyDescent="0.25">
      <c r="A89" s="3"/>
      <c r="B89" s="3" t="s">
        <v>7</v>
      </c>
      <c r="C89" s="3"/>
      <c r="D89" s="3"/>
      <c r="E89" s="15">
        <f t="shared" ref="E89:E106" si="12">D89*C89</f>
        <v>0</v>
      </c>
      <c r="F89" s="12">
        <f t="shared" si="11"/>
        <v>0</v>
      </c>
    </row>
    <row r="90" spans="1:6" ht="15.75" hidden="1" customHeight="1" x14ac:dyDescent="0.25">
      <c r="A90" s="3"/>
      <c r="B90" s="3" t="s">
        <v>7</v>
      </c>
      <c r="C90" s="3"/>
      <c r="D90" s="3"/>
      <c r="E90" s="15">
        <f t="shared" si="12"/>
        <v>0</v>
      </c>
      <c r="F90" s="12">
        <f t="shared" si="11"/>
        <v>0</v>
      </c>
    </row>
    <row r="91" spans="1:6" ht="15.75" hidden="1" customHeight="1" x14ac:dyDescent="0.25">
      <c r="A91" s="3"/>
      <c r="B91" s="3" t="s">
        <v>7</v>
      </c>
      <c r="C91" s="3"/>
      <c r="D91" s="3"/>
      <c r="E91" s="15">
        <f t="shared" si="12"/>
        <v>0</v>
      </c>
      <c r="F91" s="12">
        <f t="shared" si="11"/>
        <v>0</v>
      </c>
    </row>
    <row r="92" spans="1:6" ht="15.75" hidden="1" customHeight="1" x14ac:dyDescent="0.25">
      <c r="A92" s="3"/>
      <c r="B92" s="3" t="s">
        <v>7</v>
      </c>
      <c r="C92" s="3"/>
      <c r="D92" s="3"/>
      <c r="E92" s="15">
        <f t="shared" si="12"/>
        <v>0</v>
      </c>
      <c r="F92" s="12">
        <f t="shared" si="11"/>
        <v>0</v>
      </c>
    </row>
    <row r="93" spans="1:6" ht="15.75" hidden="1" customHeight="1" x14ac:dyDescent="0.25">
      <c r="A93" s="3"/>
      <c r="B93" s="3" t="s">
        <v>7</v>
      </c>
      <c r="C93" s="3"/>
      <c r="D93" s="3"/>
      <c r="E93" s="15">
        <f t="shared" si="12"/>
        <v>0</v>
      </c>
      <c r="F93" s="12">
        <f t="shared" si="11"/>
        <v>0</v>
      </c>
    </row>
    <row r="94" spans="1:6" ht="15.75" hidden="1" customHeight="1" x14ac:dyDescent="0.25">
      <c r="A94" s="3"/>
      <c r="B94" s="3" t="s">
        <v>7</v>
      </c>
      <c r="C94" s="3"/>
      <c r="D94" s="3"/>
      <c r="E94" s="15">
        <f t="shared" si="12"/>
        <v>0</v>
      </c>
      <c r="F94" s="12">
        <f t="shared" si="11"/>
        <v>0</v>
      </c>
    </row>
    <row r="95" spans="1:6" ht="15.75" hidden="1" customHeight="1" x14ac:dyDescent="0.25">
      <c r="A95" s="3"/>
      <c r="B95" s="3" t="s">
        <v>7</v>
      </c>
      <c r="C95" s="3"/>
      <c r="D95" s="3"/>
      <c r="E95" s="15">
        <f t="shared" si="12"/>
        <v>0</v>
      </c>
      <c r="F95" s="12">
        <f>D95/3</f>
        <v>0</v>
      </c>
    </row>
    <row r="96" spans="1:6" ht="15.75" hidden="1" customHeight="1" x14ac:dyDescent="0.25">
      <c r="A96" s="3"/>
      <c r="B96" s="3" t="s">
        <v>7</v>
      </c>
      <c r="C96" s="3"/>
      <c r="D96" s="3"/>
      <c r="E96" s="15">
        <f t="shared" si="12"/>
        <v>0</v>
      </c>
      <c r="F96" s="12">
        <f t="shared" ref="F96:F100" si="13">D96/3</f>
        <v>0</v>
      </c>
    </row>
    <row r="97" spans="1:6" ht="15.75" hidden="1" customHeight="1" x14ac:dyDescent="0.25">
      <c r="A97" s="3"/>
      <c r="B97" s="3" t="s">
        <v>7</v>
      </c>
      <c r="C97" s="3"/>
      <c r="D97" s="3"/>
      <c r="E97" s="15">
        <f t="shared" si="12"/>
        <v>0</v>
      </c>
      <c r="F97" s="12">
        <f t="shared" si="13"/>
        <v>0</v>
      </c>
    </row>
    <row r="98" spans="1:6" ht="15.75" hidden="1" customHeight="1" x14ac:dyDescent="0.25">
      <c r="A98" s="3"/>
      <c r="B98" s="3" t="s">
        <v>7</v>
      </c>
      <c r="C98" s="3"/>
      <c r="D98" s="3"/>
      <c r="E98" s="15">
        <f t="shared" si="12"/>
        <v>0</v>
      </c>
      <c r="F98" s="12">
        <f t="shared" si="13"/>
        <v>0</v>
      </c>
    </row>
    <row r="99" spans="1:6" ht="15.75" hidden="1" customHeight="1" x14ac:dyDescent="0.25">
      <c r="A99" s="3"/>
      <c r="B99" s="3" t="s">
        <v>7</v>
      </c>
      <c r="C99" s="3"/>
      <c r="D99" s="3"/>
      <c r="E99" s="15">
        <f t="shared" si="12"/>
        <v>0</v>
      </c>
      <c r="F99" s="12">
        <f t="shared" si="13"/>
        <v>0</v>
      </c>
    </row>
    <row r="100" spans="1:6" ht="15.75" hidden="1" customHeight="1" x14ac:dyDescent="0.25">
      <c r="A100" s="3"/>
      <c r="B100" s="3" t="s">
        <v>7</v>
      </c>
      <c r="C100" s="3"/>
      <c r="D100" s="3"/>
      <c r="E100" s="15">
        <f t="shared" si="12"/>
        <v>0</v>
      </c>
      <c r="F100" s="12">
        <f t="shared" si="13"/>
        <v>0</v>
      </c>
    </row>
    <row r="101" spans="1:6" ht="15.75" hidden="1" customHeight="1" x14ac:dyDescent="0.25">
      <c r="A101" s="3"/>
      <c r="B101" s="3" t="s">
        <v>7</v>
      </c>
      <c r="C101" s="3"/>
      <c r="D101" s="3"/>
      <c r="E101" s="15">
        <f t="shared" si="12"/>
        <v>0</v>
      </c>
      <c r="F101" s="12">
        <f>D101*1</f>
        <v>0</v>
      </c>
    </row>
    <row r="102" spans="1:6" ht="15.75" hidden="1" customHeight="1" x14ac:dyDescent="0.25">
      <c r="A102" s="3"/>
      <c r="B102" s="3" t="s">
        <v>7</v>
      </c>
      <c r="C102" s="3"/>
      <c r="D102" s="3"/>
      <c r="E102" s="15">
        <f t="shared" si="12"/>
        <v>0</v>
      </c>
      <c r="F102" s="12">
        <f>D102*5</f>
        <v>0</v>
      </c>
    </row>
    <row r="103" spans="1:6" ht="15.75" hidden="1" customHeight="1" x14ac:dyDescent="0.25">
      <c r="A103" s="3"/>
      <c r="B103" s="3" t="s">
        <v>7</v>
      </c>
      <c r="C103" s="3"/>
      <c r="D103" s="3"/>
      <c r="E103" s="15">
        <f t="shared" si="12"/>
        <v>0</v>
      </c>
      <c r="F103" s="12">
        <f t="shared" ref="F103:F104" si="14">D103*5</f>
        <v>0</v>
      </c>
    </row>
    <row r="104" spans="1:6" ht="15.75" hidden="1" customHeight="1" x14ac:dyDescent="0.25">
      <c r="A104" s="3"/>
      <c r="B104" s="3" t="s">
        <v>7</v>
      </c>
      <c r="C104" s="3"/>
      <c r="D104" s="4"/>
      <c r="E104" s="17">
        <f t="shared" si="12"/>
        <v>0</v>
      </c>
      <c r="F104" s="12">
        <f t="shared" si="14"/>
        <v>0</v>
      </c>
    </row>
    <row r="105" spans="1:6" ht="15.75" hidden="1" customHeight="1" x14ac:dyDescent="0.25">
      <c r="A105" s="3"/>
      <c r="B105" s="3" t="s">
        <v>7</v>
      </c>
      <c r="C105" s="7"/>
      <c r="D105" s="3"/>
      <c r="E105" s="15">
        <f t="shared" si="12"/>
        <v>0</v>
      </c>
      <c r="F105" s="12">
        <f>D105*1</f>
        <v>0</v>
      </c>
    </row>
    <row r="106" spans="1:6" ht="15.75" hidden="1" customHeight="1" x14ac:dyDescent="0.25">
      <c r="A106" s="3"/>
      <c r="B106" s="8" t="s">
        <v>7</v>
      </c>
      <c r="C106" s="7"/>
      <c r="D106" s="9"/>
      <c r="E106" s="18">
        <f t="shared" si="12"/>
        <v>0</v>
      </c>
      <c r="F106" s="20">
        <f t="shared" ref="F106" si="15">D106*1</f>
        <v>0</v>
      </c>
    </row>
    <row r="107" spans="1:6" ht="15.75" hidden="1" customHeight="1" x14ac:dyDescent="0.25">
      <c r="A107" s="3"/>
      <c r="B107" s="21"/>
      <c r="C107" s="7"/>
      <c r="D107" s="10"/>
      <c r="E107" s="13"/>
      <c r="F107" s="12"/>
    </row>
    <row r="108" spans="1:6" ht="15.75" hidden="1" customHeight="1" x14ac:dyDescent="0.25">
      <c r="A108" s="3"/>
      <c r="B108" s="11"/>
      <c r="C108" s="14"/>
      <c r="D108" s="12"/>
      <c r="E108" s="14"/>
      <c r="F108" s="12"/>
    </row>
    <row r="109" spans="1:6" ht="15.75" hidden="1" customHeight="1" x14ac:dyDescent="0.25">
      <c r="A109" s="3"/>
      <c r="B109" s="12"/>
      <c r="C109" s="12"/>
      <c r="D109" s="12"/>
      <c r="E109" s="13"/>
      <c r="F109" s="19"/>
    </row>
    <row r="110" spans="1:6" ht="15.75" hidden="1" customHeight="1" x14ac:dyDescent="0.25">
      <c r="A110" s="8"/>
      <c r="B110" s="12"/>
      <c r="C110" s="12"/>
      <c r="D110" s="12"/>
      <c r="E110" s="12"/>
      <c r="F110" s="12"/>
    </row>
    <row r="111" spans="1:6" ht="15.75" hidden="1" customHeight="1" x14ac:dyDescent="0.25">
      <c r="A111" s="21"/>
      <c r="B111" s="12"/>
      <c r="C111" s="12"/>
      <c r="D111" s="12"/>
      <c r="E111" s="12"/>
      <c r="F111" s="12"/>
    </row>
    <row r="112" spans="1:6" ht="15.75" hidden="1" customHeight="1" x14ac:dyDescent="0.25">
      <c r="A112" s="12"/>
      <c r="B112" s="12"/>
      <c r="C112" s="12"/>
      <c r="D112" s="12"/>
      <c r="E112" s="12"/>
      <c r="F112" s="12"/>
    </row>
    <row r="113" spans="1:6" ht="15.75" hidden="1" customHeight="1" x14ac:dyDescent="0.25">
      <c r="A113" s="12"/>
      <c r="B113" s="14"/>
      <c r="C113" s="14"/>
      <c r="D113" s="22"/>
      <c r="E113" s="14"/>
      <c r="F113" s="12"/>
    </row>
    <row r="114" spans="1:6" ht="15.75" hidden="1" customHeight="1" x14ac:dyDescent="0.25">
      <c r="A114" s="12"/>
      <c r="B114" s="14"/>
      <c r="C114" s="14"/>
      <c r="D114" s="22"/>
      <c r="E114" s="14"/>
      <c r="F114" s="12"/>
    </row>
    <row r="115" spans="1:6" ht="15.75" hidden="1" customHeight="1" x14ac:dyDescent="0.25">
      <c r="A115" s="12"/>
      <c r="B115" s="12"/>
      <c r="C115" s="12"/>
      <c r="D115" s="12"/>
      <c r="E115" s="12"/>
      <c r="F115" s="12"/>
    </row>
    <row r="116" spans="1:6" ht="15.75" hidden="1" customHeight="1" x14ac:dyDescent="0.25">
      <c r="A116" s="12"/>
      <c r="B116" s="12"/>
      <c r="C116" s="12"/>
      <c r="D116" s="12"/>
      <c r="E116" s="12"/>
      <c r="F116" s="12"/>
    </row>
    <row r="117" spans="1:6" ht="15.75" hidden="1" customHeight="1" x14ac:dyDescent="0.25">
      <c r="A117" s="14"/>
      <c r="B117" s="12"/>
      <c r="C117" s="12"/>
      <c r="D117" s="12"/>
      <c r="E117" s="12"/>
      <c r="F117" s="12"/>
    </row>
    <row r="118" spans="1:6" ht="15.75" hidden="1" customHeight="1" x14ac:dyDescent="0.25">
      <c r="A118" s="14"/>
      <c r="B118" s="12"/>
      <c r="C118" s="12"/>
      <c r="D118" s="12"/>
      <c r="E118" s="12"/>
      <c r="F118" s="12"/>
    </row>
    <row r="119" spans="1:6" ht="1.5" customHeight="1" x14ac:dyDescent="0.25">
      <c r="A119" s="22"/>
      <c r="D119" s="32"/>
      <c r="E119" s="31"/>
      <c r="F119" s="32"/>
    </row>
    <row r="120" spans="1:6" ht="15.75" hidden="1" customHeight="1" x14ac:dyDescent="0.25">
      <c r="A120" s="22"/>
    </row>
    <row r="121" spans="1:6" ht="15.75" hidden="1" customHeight="1" x14ac:dyDescent="0.25">
      <c r="A121" s="22"/>
    </row>
    <row r="122" spans="1:6" ht="15.75" hidden="1" customHeight="1" x14ac:dyDescent="0.25">
      <c r="A122" s="22"/>
    </row>
    <row r="123" spans="1:6" ht="15.75" customHeight="1" x14ac:dyDescent="0.3">
      <c r="E123" s="33">
        <f>SUM(E3:E63)</f>
        <v>0</v>
      </c>
      <c r="F123" s="33">
        <f>SUM(F3:F122)</f>
        <v>0</v>
      </c>
    </row>
    <row r="124" spans="1:6" ht="15.75" customHeight="1" x14ac:dyDescent="0.25"/>
    <row r="125" spans="1:6" ht="15.75" customHeight="1" x14ac:dyDescent="0.25"/>
    <row r="126" spans="1:6" ht="15.75" customHeight="1" x14ac:dyDescent="0.25"/>
    <row r="127" spans="1:6" ht="15.75" customHeight="1" x14ac:dyDescent="0.25"/>
    <row r="128" spans="1:6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70866141732283472" right="0.70866141732283472" top="0.74803149606299213" bottom="0.7480314960629921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Hoz</cp:lastModifiedBy>
  <cp:revision/>
  <dcterms:created xsi:type="dcterms:W3CDTF">2019-01-28T05:10:32Z</dcterms:created>
  <dcterms:modified xsi:type="dcterms:W3CDTF">2021-05-05T04:46:23Z</dcterms:modified>
</cp:coreProperties>
</file>